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nech-my.sharepoint.com/personal/jean-marie_grether_unine_ch/Documents/libro24/new Excel files/"/>
    </mc:Choice>
  </mc:AlternateContent>
  <xr:revisionPtr revIDLastSave="7" documentId="13_ncr:1_{C4D8E402-05FE-4A49-BF49-26C689D329FB}" xr6:coauthVersionLast="47" xr6:coauthVersionMax="47" xr10:uidLastSave="{EE6A67EA-B132-47DA-883B-134213D1D63F}"/>
  <bookViews>
    <workbookView xWindow="7970" yWindow="150" windowWidth="11230" windowHeight="9810" xr2:uid="{7834BABE-AEA5-416B-9009-F34521ACAE0E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F6" i="1"/>
  <c r="E6" i="1"/>
  <c r="G6" i="1" s="1"/>
  <c r="F5" i="1"/>
  <c r="E5" i="1"/>
  <c r="G5" i="1" s="1"/>
  <c r="C6" i="1"/>
  <c r="B6" i="1"/>
  <c r="D6" i="1" s="1"/>
  <c r="C5" i="1"/>
  <c r="B5" i="1"/>
  <c r="D5" i="1" s="1"/>
  <c r="A7" i="1"/>
  <c r="A8" i="1" l="1"/>
  <c r="H7" i="1"/>
  <c r="F7" i="1"/>
  <c r="E7" i="1"/>
  <c r="G7" i="1" s="1"/>
  <c r="C7" i="1"/>
  <c r="B7" i="1"/>
  <c r="D7" i="1" s="1"/>
  <c r="A9" i="1" l="1"/>
  <c r="H8" i="1"/>
  <c r="F8" i="1"/>
  <c r="E8" i="1"/>
  <c r="G8" i="1" s="1"/>
  <c r="C8" i="1"/>
  <c r="B8" i="1"/>
  <c r="D8" i="1" s="1"/>
  <c r="A10" i="1" l="1"/>
  <c r="H9" i="1"/>
  <c r="F9" i="1"/>
  <c r="E9" i="1"/>
  <c r="G9" i="1" s="1"/>
  <c r="C9" i="1"/>
  <c r="B9" i="1"/>
  <c r="D9" i="1" s="1"/>
  <c r="A11" i="1" l="1"/>
  <c r="H10" i="1"/>
  <c r="F10" i="1"/>
  <c r="E10" i="1"/>
  <c r="G10" i="1" s="1"/>
  <c r="C10" i="1"/>
  <c r="B10" i="1"/>
  <c r="D10" i="1" s="1"/>
  <c r="A12" i="1" l="1"/>
  <c r="H11" i="1"/>
  <c r="F11" i="1"/>
  <c r="E11" i="1"/>
  <c r="G11" i="1" s="1"/>
  <c r="C11" i="1"/>
  <c r="B11" i="1"/>
  <c r="D11" i="1" s="1"/>
  <c r="A13" i="1" l="1"/>
  <c r="H12" i="1"/>
  <c r="F12" i="1"/>
  <c r="E12" i="1"/>
  <c r="G12" i="1" s="1"/>
  <c r="C12" i="1"/>
  <c r="B12" i="1"/>
  <c r="D12" i="1" s="1"/>
  <c r="A14" i="1" l="1"/>
  <c r="H13" i="1"/>
  <c r="F13" i="1"/>
  <c r="E13" i="1"/>
  <c r="G13" i="1" s="1"/>
  <c r="C13" i="1"/>
  <c r="B13" i="1"/>
  <c r="D13" i="1" s="1"/>
  <c r="A15" i="1" l="1"/>
  <c r="H14" i="1"/>
  <c r="F14" i="1"/>
  <c r="E14" i="1"/>
  <c r="G14" i="1" s="1"/>
  <c r="C14" i="1"/>
  <c r="B14" i="1"/>
  <c r="D14" i="1" s="1"/>
  <c r="H15" i="1" l="1"/>
  <c r="F15" i="1"/>
  <c r="E15" i="1"/>
  <c r="G15" i="1" s="1"/>
  <c r="C15" i="1"/>
  <c r="B15" i="1"/>
  <c r="D15" i="1" s="1"/>
  <c r="A16" i="1"/>
  <c r="A17" i="1" l="1"/>
  <c r="C16" i="1"/>
  <c r="B16" i="1"/>
  <c r="H16" i="1"/>
  <c r="F16" i="1"/>
  <c r="E16" i="1"/>
  <c r="G16" i="1" s="1"/>
  <c r="A18" i="1" l="1"/>
  <c r="C17" i="1"/>
  <c r="B17" i="1"/>
  <c r="H17" i="1"/>
  <c r="F17" i="1"/>
  <c r="E17" i="1"/>
  <c r="G17" i="1" s="1"/>
  <c r="A19" i="1" l="1"/>
  <c r="C18" i="1"/>
  <c r="B18" i="1"/>
  <c r="H18" i="1"/>
  <c r="F18" i="1"/>
  <c r="E18" i="1"/>
  <c r="G18" i="1" s="1"/>
  <c r="A20" i="1" l="1"/>
  <c r="C19" i="1"/>
  <c r="B19" i="1"/>
  <c r="H19" i="1"/>
  <c r="F19" i="1"/>
  <c r="E19" i="1"/>
  <c r="G19" i="1" s="1"/>
  <c r="A21" i="1" l="1"/>
  <c r="C20" i="1"/>
  <c r="B20" i="1"/>
  <c r="H20" i="1"/>
  <c r="F20" i="1"/>
  <c r="E20" i="1"/>
  <c r="G20" i="1" s="1"/>
  <c r="A22" i="1" l="1"/>
  <c r="H21" i="1"/>
  <c r="F21" i="1"/>
  <c r="E21" i="1"/>
  <c r="G21" i="1" s="1"/>
  <c r="A23" i="1" l="1"/>
  <c r="H22" i="1"/>
  <c r="F22" i="1"/>
  <c r="E22" i="1"/>
  <c r="G22" i="1" s="1"/>
  <c r="A24" i="1" l="1"/>
  <c r="H23" i="1"/>
  <c r="F23" i="1"/>
  <c r="E23" i="1"/>
  <c r="G23" i="1" s="1"/>
  <c r="A25" i="1" l="1"/>
  <c r="H24" i="1"/>
  <c r="F24" i="1"/>
  <c r="E24" i="1"/>
  <c r="G24" i="1" s="1"/>
  <c r="A26" i="1" l="1"/>
  <c r="H25" i="1"/>
  <c r="F25" i="1"/>
  <c r="E25" i="1"/>
  <c r="G25" i="1" s="1"/>
  <c r="A27" i="1" l="1"/>
  <c r="F26" i="1"/>
  <c r="E26" i="1"/>
  <c r="H26" i="1"/>
  <c r="A28" i="1" l="1"/>
  <c r="F27" i="1"/>
  <c r="E27" i="1"/>
  <c r="H27" i="1"/>
  <c r="A29" i="1" l="1"/>
  <c r="F28" i="1"/>
  <c r="E28" i="1"/>
  <c r="H28" i="1"/>
  <c r="A30" i="1" l="1"/>
  <c r="F29" i="1"/>
  <c r="E29" i="1"/>
  <c r="H29" i="1"/>
  <c r="A31" i="1" l="1"/>
  <c r="F30" i="1"/>
  <c r="E30" i="1"/>
  <c r="H30" i="1"/>
  <c r="A32" i="1" l="1"/>
  <c r="H31" i="1"/>
  <c r="A33" i="1" l="1"/>
  <c r="H32" i="1"/>
  <c r="A34" i="1" l="1"/>
  <c r="H33" i="1"/>
  <c r="A35" i="1" l="1"/>
  <c r="H34" i="1"/>
  <c r="H35" i="1" l="1"/>
</calcChain>
</file>

<file path=xl/sharedStrings.xml><?xml version="1.0" encoding="utf-8"?>
<sst xmlns="http://schemas.openxmlformats.org/spreadsheetml/2006/main" count="12" uniqueCount="8">
  <si>
    <t>Problem 6.1</t>
  </si>
  <si>
    <t>Sector 1</t>
  </si>
  <si>
    <t>Sector 2</t>
  </si>
  <si>
    <t>Total</t>
  </si>
  <si>
    <t>MB</t>
  </si>
  <si>
    <t>MC</t>
  </si>
  <si>
    <t>MNB</t>
  </si>
  <si>
    <t>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</si>
</sst>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Sector</a:t>
            </a:r>
            <a:r>
              <a:rPr lang="fr-CH" baseline="0"/>
              <a:t> 1</a:t>
            </a:r>
            <a:endParaRPr lang="fr-CH"/>
          </a:p>
        </c:rich>
      </c:tx>
      <c:layout>
        <c:manualLayout>
          <c:xMode val="edge"/>
          <c:yMode val="edge"/>
          <c:x val="0.1883333333333333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MB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Feuil1!$B$5:$B$35</c:f>
              <c:numCache>
                <c:formatCode>General</c:formatCode>
                <c:ptCount val="31"/>
                <c:pt idx="0">
                  <c:v>10</c:v>
                </c:pt>
                <c:pt idx="1">
                  <c:v>9.5</c:v>
                </c:pt>
                <c:pt idx="2">
                  <c:v>9</c:v>
                </c:pt>
                <c:pt idx="3">
                  <c:v>8.5</c:v>
                </c:pt>
                <c:pt idx="4">
                  <c:v>8</c:v>
                </c:pt>
                <c:pt idx="5">
                  <c:v>7.5</c:v>
                </c:pt>
                <c:pt idx="6">
                  <c:v>7</c:v>
                </c:pt>
                <c:pt idx="7">
                  <c:v>6.5</c:v>
                </c:pt>
                <c:pt idx="8">
                  <c:v>6</c:v>
                </c:pt>
                <c:pt idx="9">
                  <c:v>5.5</c:v>
                </c:pt>
                <c:pt idx="10">
                  <c:v>5</c:v>
                </c:pt>
                <c:pt idx="11">
                  <c:v>4.5</c:v>
                </c:pt>
                <c:pt idx="12">
                  <c:v>4</c:v>
                </c:pt>
                <c:pt idx="13">
                  <c:v>3.5</c:v>
                </c:pt>
                <c:pt idx="14">
                  <c:v>3</c:v>
                </c:pt>
                <c:pt idx="15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E2-4B86-A5B8-FEC4B4B23FEF}"/>
            </c:ext>
          </c:extLst>
        </c:ser>
        <c:ser>
          <c:idx val="1"/>
          <c:order val="1"/>
          <c:tx>
            <c:strRef>
              <c:f>Feuil1!$C$4</c:f>
              <c:strCache>
                <c:ptCount val="1"/>
                <c:pt idx="0">
                  <c:v>MC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Feuil1!$A$5:$A$35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Feuil1!$C$5:$C$35</c:f>
              <c:numCache>
                <c:formatCode>General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E2-4B86-A5B8-FEC4B4B23FEF}"/>
            </c:ext>
          </c:extLst>
        </c:ser>
        <c:ser>
          <c:idx val="2"/>
          <c:order val="2"/>
          <c:tx>
            <c:strRef>
              <c:f>Feuil1!$D$4</c:f>
              <c:strCache>
                <c:ptCount val="1"/>
                <c:pt idx="0">
                  <c:v>MNB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Feuil1!$A$5:$A$35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Feuil1!$D$5:$D$35</c:f>
              <c:numCache>
                <c:formatCode>General</c:formatCode>
                <c:ptCount val="31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E2-4B86-A5B8-FEC4B4B23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587248"/>
        <c:axId val="1267879680"/>
      </c:scatterChart>
      <c:valAx>
        <c:axId val="93658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879680"/>
        <c:crosses val="autoZero"/>
        <c:crossBetween val="midCat"/>
      </c:valAx>
      <c:valAx>
        <c:axId val="126787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587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46937882764656E-2"/>
          <c:y val="0.89409667541557303"/>
          <c:w val="0.3849505686789151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Sector</a:t>
            </a:r>
            <a:r>
              <a:rPr lang="fr-CH" baseline="0"/>
              <a:t> 2</a:t>
            </a:r>
            <a:endParaRPr lang="fr-CH"/>
          </a:p>
        </c:rich>
      </c:tx>
      <c:layout>
        <c:manualLayout>
          <c:xMode val="edge"/>
          <c:yMode val="edge"/>
          <c:x val="0.1883333333333333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Feuil1!$E$4</c:f>
              <c:strCache>
                <c:ptCount val="1"/>
                <c:pt idx="0">
                  <c:v>MB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Feuil1!$E$5:$E$35</c:f>
              <c:numCache>
                <c:formatCode>General</c:formatCode>
                <c:ptCount val="31"/>
                <c:pt idx="0">
                  <c:v>5</c:v>
                </c:pt>
                <c:pt idx="1">
                  <c:v>4.875</c:v>
                </c:pt>
                <c:pt idx="2">
                  <c:v>4.75</c:v>
                </c:pt>
                <c:pt idx="3">
                  <c:v>4.625</c:v>
                </c:pt>
                <c:pt idx="4">
                  <c:v>4.5</c:v>
                </c:pt>
                <c:pt idx="5">
                  <c:v>4.375</c:v>
                </c:pt>
                <c:pt idx="6">
                  <c:v>4.25</c:v>
                </c:pt>
                <c:pt idx="7">
                  <c:v>4.125</c:v>
                </c:pt>
                <c:pt idx="8">
                  <c:v>4</c:v>
                </c:pt>
                <c:pt idx="9">
                  <c:v>3.875</c:v>
                </c:pt>
                <c:pt idx="10">
                  <c:v>3.75</c:v>
                </c:pt>
                <c:pt idx="11">
                  <c:v>3.625</c:v>
                </c:pt>
                <c:pt idx="12">
                  <c:v>3.5</c:v>
                </c:pt>
                <c:pt idx="13">
                  <c:v>3.375</c:v>
                </c:pt>
                <c:pt idx="14">
                  <c:v>3.25</c:v>
                </c:pt>
                <c:pt idx="15">
                  <c:v>3.125</c:v>
                </c:pt>
                <c:pt idx="16">
                  <c:v>3</c:v>
                </c:pt>
                <c:pt idx="17">
                  <c:v>2.875</c:v>
                </c:pt>
                <c:pt idx="18">
                  <c:v>2.75</c:v>
                </c:pt>
                <c:pt idx="19">
                  <c:v>2.625</c:v>
                </c:pt>
                <c:pt idx="20">
                  <c:v>2.5</c:v>
                </c:pt>
                <c:pt idx="21">
                  <c:v>2.375</c:v>
                </c:pt>
                <c:pt idx="22">
                  <c:v>2.25</c:v>
                </c:pt>
                <c:pt idx="23">
                  <c:v>2.125</c:v>
                </c:pt>
                <c:pt idx="24">
                  <c:v>2</c:v>
                </c:pt>
                <c:pt idx="25">
                  <c:v>1.875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3C-4502-8B30-2AE5B96C735E}"/>
            </c:ext>
          </c:extLst>
        </c:ser>
        <c:ser>
          <c:idx val="1"/>
          <c:order val="1"/>
          <c:tx>
            <c:strRef>
              <c:f>Feuil1!$F$4</c:f>
              <c:strCache>
                <c:ptCount val="1"/>
                <c:pt idx="0">
                  <c:v>MC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Feuil1!$A$5:$A$35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Feuil1!$F$5:$F$35</c:f>
              <c:numCache>
                <c:formatCode>General</c:formatCode>
                <c:ptCount val="31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3C-4502-8B30-2AE5B96C735E}"/>
            </c:ext>
          </c:extLst>
        </c:ser>
        <c:ser>
          <c:idx val="2"/>
          <c:order val="2"/>
          <c:tx>
            <c:strRef>
              <c:f>Feuil1!$G$4</c:f>
              <c:strCache>
                <c:ptCount val="1"/>
                <c:pt idx="0">
                  <c:v>MNB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Feuil1!$A$5:$A$35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Feuil1!$G$5:$G$35</c:f>
              <c:numCache>
                <c:formatCode>General</c:formatCode>
                <c:ptCount val="31"/>
                <c:pt idx="0">
                  <c:v>5</c:v>
                </c:pt>
                <c:pt idx="1">
                  <c:v>4.75</c:v>
                </c:pt>
                <c:pt idx="2">
                  <c:v>4.5</c:v>
                </c:pt>
                <c:pt idx="3">
                  <c:v>4.25</c:v>
                </c:pt>
                <c:pt idx="4">
                  <c:v>4</c:v>
                </c:pt>
                <c:pt idx="5">
                  <c:v>3.75</c:v>
                </c:pt>
                <c:pt idx="6">
                  <c:v>3.5</c:v>
                </c:pt>
                <c:pt idx="7">
                  <c:v>3.25</c:v>
                </c:pt>
                <c:pt idx="8">
                  <c:v>3</c:v>
                </c:pt>
                <c:pt idx="9">
                  <c:v>2.75</c:v>
                </c:pt>
                <c:pt idx="10">
                  <c:v>2.5</c:v>
                </c:pt>
                <c:pt idx="11">
                  <c:v>2.25</c:v>
                </c:pt>
                <c:pt idx="12">
                  <c:v>2</c:v>
                </c:pt>
                <c:pt idx="13">
                  <c:v>1.75</c:v>
                </c:pt>
                <c:pt idx="14">
                  <c:v>1.5</c:v>
                </c:pt>
                <c:pt idx="15">
                  <c:v>1.25</c:v>
                </c:pt>
                <c:pt idx="16">
                  <c:v>1</c:v>
                </c:pt>
                <c:pt idx="17">
                  <c:v>0.75</c:v>
                </c:pt>
                <c:pt idx="18">
                  <c:v>0.5</c:v>
                </c:pt>
                <c:pt idx="19">
                  <c:v>0.25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3C-4502-8B30-2AE5B96C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587248"/>
        <c:axId val="1267879680"/>
      </c:scatterChart>
      <c:valAx>
        <c:axId val="93658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879680"/>
        <c:crosses val="autoZero"/>
        <c:crossBetween val="midCat"/>
      </c:valAx>
      <c:valAx>
        <c:axId val="126787968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587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46937882764656E-2"/>
          <c:y val="0.89409667541557303"/>
          <c:w val="0.3849505686789151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Total</a:t>
            </a:r>
          </a:p>
        </c:rich>
      </c:tx>
      <c:layout>
        <c:manualLayout>
          <c:xMode val="edge"/>
          <c:yMode val="edge"/>
          <c:x val="0.1883333333333333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Feuil1!$H$4</c:f>
              <c:strCache>
                <c:ptCount val="1"/>
                <c:pt idx="0">
                  <c:v>MNB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Feuil1!$A$5:$A$35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Feuil1!$H$5:$H$35</c:f>
              <c:numCache>
                <c:formatCode>General</c:formatCode>
                <c:ptCount val="31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4.8</c:v>
                </c:pt>
                <c:pt idx="7">
                  <c:v>4.5999999999999996</c:v>
                </c:pt>
                <c:pt idx="8">
                  <c:v>4.4000000000000004</c:v>
                </c:pt>
                <c:pt idx="9">
                  <c:v>4.2</c:v>
                </c:pt>
                <c:pt idx="10">
                  <c:v>4</c:v>
                </c:pt>
                <c:pt idx="11">
                  <c:v>3.8</c:v>
                </c:pt>
                <c:pt idx="12">
                  <c:v>3.5999999999999996</c:v>
                </c:pt>
                <c:pt idx="13">
                  <c:v>3.4</c:v>
                </c:pt>
                <c:pt idx="14">
                  <c:v>3.1999999999999997</c:v>
                </c:pt>
                <c:pt idx="15">
                  <c:v>3</c:v>
                </c:pt>
                <c:pt idx="16">
                  <c:v>2.8</c:v>
                </c:pt>
                <c:pt idx="17">
                  <c:v>2.5999999999999996</c:v>
                </c:pt>
                <c:pt idx="18">
                  <c:v>2.4</c:v>
                </c:pt>
                <c:pt idx="19">
                  <c:v>2.1999999999999997</c:v>
                </c:pt>
                <c:pt idx="20">
                  <c:v>2</c:v>
                </c:pt>
                <c:pt idx="21">
                  <c:v>1.7999999999999998</c:v>
                </c:pt>
                <c:pt idx="22">
                  <c:v>1.5999999999999996</c:v>
                </c:pt>
                <c:pt idx="23">
                  <c:v>1.3999999999999995</c:v>
                </c:pt>
                <c:pt idx="24">
                  <c:v>1.1999999999999993</c:v>
                </c:pt>
                <c:pt idx="25">
                  <c:v>1</c:v>
                </c:pt>
                <c:pt idx="26">
                  <c:v>0.79999999999999982</c:v>
                </c:pt>
                <c:pt idx="27">
                  <c:v>0.59999999999999964</c:v>
                </c:pt>
                <c:pt idx="28">
                  <c:v>0.39999999999999947</c:v>
                </c:pt>
                <c:pt idx="29">
                  <c:v>0.19999999999999929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FE-4675-87C5-65CBC33EBDAF}"/>
            </c:ext>
          </c:extLst>
        </c:ser>
        <c:ser>
          <c:idx val="1"/>
          <c:order val="1"/>
          <c:tx>
            <c:strRef>
              <c:f>Feuil1!$I$4</c:f>
              <c:strCache>
                <c:ptCount val="1"/>
                <c:pt idx="0">
                  <c:v>MD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Feuil1!$A$5:$A$35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Feuil1!$I$5:$I$35</c:f>
              <c:numCache>
                <c:formatCode>General</c:formatCode>
                <c:ptCount val="3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FE-4675-87C5-65CBC33EB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587248"/>
        <c:axId val="1267879680"/>
      </c:scatterChart>
      <c:valAx>
        <c:axId val="93658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879680"/>
        <c:crosses val="autoZero"/>
        <c:crossBetween val="midCat"/>
      </c:valAx>
      <c:valAx>
        <c:axId val="126787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587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46937882764656E-2"/>
          <c:y val="0.89409667541557303"/>
          <c:w val="0.3849505686789151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273050</xdr:colOff>
      <xdr:row>2</xdr:row>
      <xdr:rowOff>47625</xdr:rowOff>
    </xdr:from>
    <xdr:to>
      <xdr:col>15</xdr:col>
      <xdr:colOff>273050</xdr:colOff>
      <xdr:row>17</xdr:row>
      <xdr:rowOff>28575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9C09088-6863-4B44-B1F1-52FA33E5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17</xdr:row>
      <xdr:rowOff>76200</xdr:rowOff>
    </xdr:from>
    <xdr:to>
      <xdr:col>15</xdr:col>
      <xdr:colOff>285750</xdr:colOff>
      <xdr:row>32</xdr:row>
      <xdr:rowOff>57150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9E40D5C-23F7-429C-AEA0-55546F462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241300</xdr:colOff>
      <xdr:row>33</xdr:row>
      <xdr:rowOff>50800</xdr:rowOff>
    </xdr:from>
    <xdr:to>
      <xdr:col>15</xdr:col>
      <xdr:colOff>241300</xdr:colOff>
      <xdr:row>48</xdr:row>
      <xdr:rowOff>31750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994573D-60BA-48CF-B1A5-1C7E084A4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BB2EF-CEB3-49C9-8783-6443D55C8346}">
  <dimension ref="A1:I35"/>
  <sheetViews>
    <sheetView tabSelected="1" zoomScale="80" zoomScaleNormal="70" workbookViewId="0">
      <selection activeCell="R7" sqref="R7"/>
    </sheetView>
  </sheetViews>
  <sheetFormatPr defaultColWidth="11.453125" defaultRowHeight="14.5" x14ac:dyDescent="0.35"/>
  <sheetData>
    <row r="1" spans="1:9" x14ac:dyDescent="0.35">
      <c r="A1" s="1" t="s">
        <v>0</v>
      </c>
    </row>
    <row r="3" spans="1:9" x14ac:dyDescent="0.35">
      <c r="B3" t="s">
        <v>1</v>
      </c>
      <c r="E3" t="s">
        <v>2</v>
      </c>
      <c r="H3" t="s">
        <v>3</v>
      </c>
    </row>
    <row r="4" spans="1:9" x14ac:dyDescent="0.35">
      <c r="B4" t="s">
        <v>4</v>
      </c>
      <c r="C4" t="s">
        <v>5</v>
      </c>
      <c r="D4" t="s">
        <v>6</v>
      </c>
      <c r="E4" t="s">
        <v>4</v>
      </c>
      <c r="F4" t="s">
        <v>5</v>
      </c>
      <c r="G4" t="s">
        <v>6</v>
      </c>
      <c r="H4" t="s">
        <v>6</v>
      </c>
      <c r="I4" t="s">
        <v>7</v>
      </c>
    </row>
    <row r="5" spans="1:9" x14ac:dyDescent="0.35">
      <c r="A5">
        <v>0</v>
      </c>
      <c r="B5">
        <f>10-0.5*A5</f>
        <v>10</v>
      </c>
      <c r="C5">
        <f>0.5*A5</f>
        <v>0</v>
      </c>
      <c r="D5">
        <f>B5-C5</f>
        <v>10</v>
      </c>
      <c r="E5">
        <f>5-0.125*A5</f>
        <v>5</v>
      </c>
      <c r="F5">
        <f>0.125*A5</f>
        <v>0</v>
      </c>
      <c r="G5">
        <f>E5-F5</f>
        <v>5</v>
      </c>
      <c r="H5">
        <f>10-A5</f>
        <v>10</v>
      </c>
      <c r="I5">
        <v>3</v>
      </c>
    </row>
    <row r="6" spans="1:9" x14ac:dyDescent="0.35">
      <c r="A6">
        <v>1</v>
      </c>
      <c r="B6">
        <f t="shared" ref="B6:B20" si="0">10-0.5*A6</f>
        <v>9.5</v>
      </c>
      <c r="C6">
        <f t="shared" ref="C6:C15" si="1">0.5*A6</f>
        <v>0.5</v>
      </c>
      <c r="D6">
        <f t="shared" ref="D6:D15" si="2">B6-C6</f>
        <v>9</v>
      </c>
      <c r="E6">
        <f t="shared" ref="E6:E25" si="3">5-0.125*A6</f>
        <v>4.875</v>
      </c>
      <c r="F6">
        <f t="shared" ref="F6:F25" si="4">0.125*A6</f>
        <v>0.125</v>
      </c>
      <c r="G6">
        <f t="shared" ref="G6:G25" si="5">E6-F6</f>
        <v>4.75</v>
      </c>
      <c r="H6">
        <f t="shared" ref="H6:H9" si="6">10-A6</f>
        <v>9</v>
      </c>
      <c r="I6">
        <v>3</v>
      </c>
    </row>
    <row r="7" spans="1:9" x14ac:dyDescent="0.35">
      <c r="A7">
        <f>A6+1</f>
        <v>2</v>
      </c>
      <c r="B7">
        <f t="shared" si="0"/>
        <v>9</v>
      </c>
      <c r="C7">
        <f t="shared" si="1"/>
        <v>1</v>
      </c>
      <c r="D7">
        <f t="shared" si="2"/>
        <v>8</v>
      </c>
      <c r="E7">
        <f t="shared" si="3"/>
        <v>4.75</v>
      </c>
      <c r="F7">
        <f t="shared" si="4"/>
        <v>0.25</v>
      </c>
      <c r="G7">
        <f t="shared" si="5"/>
        <v>4.5</v>
      </c>
      <c r="H7">
        <f t="shared" si="6"/>
        <v>8</v>
      </c>
      <c r="I7">
        <v>3</v>
      </c>
    </row>
    <row r="8" spans="1:9" x14ac:dyDescent="0.35">
      <c r="A8">
        <f t="shared" ref="A8:A35" si="7">A7+1</f>
        <v>3</v>
      </c>
      <c r="B8">
        <f t="shared" si="0"/>
        <v>8.5</v>
      </c>
      <c r="C8">
        <f t="shared" si="1"/>
        <v>1.5</v>
      </c>
      <c r="D8">
        <f t="shared" si="2"/>
        <v>7</v>
      </c>
      <c r="E8">
        <f t="shared" si="3"/>
        <v>4.625</v>
      </c>
      <c r="F8">
        <f t="shared" si="4"/>
        <v>0.375</v>
      </c>
      <c r="G8">
        <f t="shared" si="5"/>
        <v>4.25</v>
      </c>
      <c r="H8">
        <f t="shared" si="6"/>
        <v>7</v>
      </c>
      <c r="I8">
        <v>3</v>
      </c>
    </row>
    <row r="9" spans="1:9" x14ac:dyDescent="0.35">
      <c r="A9">
        <f t="shared" si="7"/>
        <v>4</v>
      </c>
      <c r="B9">
        <f t="shared" si="0"/>
        <v>8</v>
      </c>
      <c r="C9">
        <f t="shared" si="1"/>
        <v>2</v>
      </c>
      <c r="D9">
        <f t="shared" si="2"/>
        <v>6</v>
      </c>
      <c r="E9">
        <f t="shared" si="3"/>
        <v>4.5</v>
      </c>
      <c r="F9">
        <f t="shared" si="4"/>
        <v>0.5</v>
      </c>
      <c r="G9">
        <f t="shared" si="5"/>
        <v>4</v>
      </c>
      <c r="H9">
        <f t="shared" si="6"/>
        <v>6</v>
      </c>
      <c r="I9">
        <v>3</v>
      </c>
    </row>
    <row r="10" spans="1:9" x14ac:dyDescent="0.35">
      <c r="A10">
        <f t="shared" si="7"/>
        <v>5</v>
      </c>
      <c r="B10">
        <f t="shared" si="0"/>
        <v>7.5</v>
      </c>
      <c r="C10">
        <f t="shared" si="1"/>
        <v>2.5</v>
      </c>
      <c r="D10">
        <f t="shared" si="2"/>
        <v>5</v>
      </c>
      <c r="E10">
        <f t="shared" si="3"/>
        <v>4.375</v>
      </c>
      <c r="F10">
        <f t="shared" si="4"/>
        <v>0.625</v>
      </c>
      <c r="G10">
        <f t="shared" si="5"/>
        <v>3.75</v>
      </c>
      <c r="H10">
        <f>6-0.2*A10</f>
        <v>5</v>
      </c>
      <c r="I10">
        <v>3</v>
      </c>
    </row>
    <row r="11" spans="1:9" x14ac:dyDescent="0.35">
      <c r="A11">
        <f t="shared" si="7"/>
        <v>6</v>
      </c>
      <c r="B11">
        <f t="shared" si="0"/>
        <v>7</v>
      </c>
      <c r="C11">
        <f t="shared" si="1"/>
        <v>3</v>
      </c>
      <c r="D11">
        <f t="shared" si="2"/>
        <v>4</v>
      </c>
      <c r="E11">
        <f t="shared" si="3"/>
        <v>4.25</v>
      </c>
      <c r="F11">
        <f t="shared" si="4"/>
        <v>0.75</v>
      </c>
      <c r="G11">
        <f t="shared" si="5"/>
        <v>3.5</v>
      </c>
      <c r="H11">
        <f t="shared" ref="H11:H35" si="8">6-0.2*A11</f>
        <v>4.8</v>
      </c>
      <c r="I11">
        <v>3</v>
      </c>
    </row>
    <row r="12" spans="1:9" x14ac:dyDescent="0.35">
      <c r="A12">
        <f t="shared" si="7"/>
        <v>7</v>
      </c>
      <c r="B12">
        <f t="shared" si="0"/>
        <v>6.5</v>
      </c>
      <c r="C12">
        <f t="shared" si="1"/>
        <v>3.5</v>
      </c>
      <c r="D12">
        <f t="shared" si="2"/>
        <v>3</v>
      </c>
      <c r="E12">
        <f t="shared" si="3"/>
        <v>4.125</v>
      </c>
      <c r="F12">
        <f t="shared" si="4"/>
        <v>0.875</v>
      </c>
      <c r="G12">
        <f t="shared" si="5"/>
        <v>3.25</v>
      </c>
      <c r="H12">
        <f t="shared" si="8"/>
        <v>4.5999999999999996</v>
      </c>
      <c r="I12">
        <v>3</v>
      </c>
    </row>
    <row r="13" spans="1:9" x14ac:dyDescent="0.35">
      <c r="A13">
        <f t="shared" si="7"/>
        <v>8</v>
      </c>
      <c r="B13">
        <f t="shared" si="0"/>
        <v>6</v>
      </c>
      <c r="C13">
        <f t="shared" si="1"/>
        <v>4</v>
      </c>
      <c r="D13">
        <f t="shared" si="2"/>
        <v>2</v>
      </c>
      <c r="E13">
        <f t="shared" si="3"/>
        <v>4</v>
      </c>
      <c r="F13">
        <f t="shared" si="4"/>
        <v>1</v>
      </c>
      <c r="G13">
        <f t="shared" si="5"/>
        <v>3</v>
      </c>
      <c r="H13">
        <f t="shared" si="8"/>
        <v>4.4000000000000004</v>
      </c>
      <c r="I13">
        <v>3</v>
      </c>
    </row>
    <row r="14" spans="1:9" x14ac:dyDescent="0.35">
      <c r="A14">
        <f t="shared" si="7"/>
        <v>9</v>
      </c>
      <c r="B14">
        <f t="shared" si="0"/>
        <v>5.5</v>
      </c>
      <c r="C14">
        <f t="shared" si="1"/>
        <v>4.5</v>
      </c>
      <c r="D14">
        <f t="shared" si="2"/>
        <v>1</v>
      </c>
      <c r="E14">
        <f t="shared" si="3"/>
        <v>3.875</v>
      </c>
      <c r="F14">
        <f t="shared" si="4"/>
        <v>1.125</v>
      </c>
      <c r="G14">
        <f t="shared" si="5"/>
        <v>2.75</v>
      </c>
      <c r="H14">
        <f t="shared" si="8"/>
        <v>4.2</v>
      </c>
      <c r="I14">
        <v>3</v>
      </c>
    </row>
    <row r="15" spans="1:9" x14ac:dyDescent="0.35">
      <c r="A15">
        <f t="shared" si="7"/>
        <v>10</v>
      </c>
      <c r="B15">
        <f t="shared" si="0"/>
        <v>5</v>
      </c>
      <c r="C15">
        <f t="shared" si="1"/>
        <v>5</v>
      </c>
      <c r="D15">
        <f t="shared" si="2"/>
        <v>0</v>
      </c>
      <c r="E15">
        <f t="shared" si="3"/>
        <v>3.75</v>
      </c>
      <c r="F15">
        <f t="shared" si="4"/>
        <v>1.25</v>
      </c>
      <c r="G15">
        <f t="shared" si="5"/>
        <v>2.5</v>
      </c>
      <c r="H15">
        <f t="shared" si="8"/>
        <v>4</v>
      </c>
      <c r="I15">
        <v>3</v>
      </c>
    </row>
    <row r="16" spans="1:9" x14ac:dyDescent="0.35">
      <c r="A16">
        <f t="shared" si="7"/>
        <v>11</v>
      </c>
      <c r="B16">
        <f t="shared" si="0"/>
        <v>4.5</v>
      </c>
      <c r="C16">
        <f t="shared" ref="C16:C20" si="9">0.5*A16</f>
        <v>5.5</v>
      </c>
      <c r="E16">
        <f t="shared" si="3"/>
        <v>3.625</v>
      </c>
      <c r="F16">
        <f t="shared" si="4"/>
        <v>1.375</v>
      </c>
      <c r="G16">
        <f t="shared" si="5"/>
        <v>2.25</v>
      </c>
      <c r="H16">
        <f t="shared" si="8"/>
        <v>3.8</v>
      </c>
      <c r="I16">
        <v>3</v>
      </c>
    </row>
    <row r="17" spans="1:9" x14ac:dyDescent="0.35">
      <c r="A17">
        <f t="shared" si="7"/>
        <v>12</v>
      </c>
      <c r="B17">
        <f t="shared" si="0"/>
        <v>4</v>
      </c>
      <c r="C17">
        <f t="shared" si="9"/>
        <v>6</v>
      </c>
      <c r="E17">
        <f t="shared" si="3"/>
        <v>3.5</v>
      </c>
      <c r="F17">
        <f t="shared" si="4"/>
        <v>1.5</v>
      </c>
      <c r="G17">
        <f t="shared" si="5"/>
        <v>2</v>
      </c>
      <c r="H17">
        <f t="shared" si="8"/>
        <v>3.5999999999999996</v>
      </c>
      <c r="I17">
        <v>3</v>
      </c>
    </row>
    <row r="18" spans="1:9" x14ac:dyDescent="0.35">
      <c r="A18">
        <f t="shared" si="7"/>
        <v>13</v>
      </c>
      <c r="B18">
        <f t="shared" si="0"/>
        <v>3.5</v>
      </c>
      <c r="C18">
        <f t="shared" si="9"/>
        <v>6.5</v>
      </c>
      <c r="E18">
        <f t="shared" si="3"/>
        <v>3.375</v>
      </c>
      <c r="F18">
        <f t="shared" si="4"/>
        <v>1.625</v>
      </c>
      <c r="G18">
        <f t="shared" si="5"/>
        <v>1.75</v>
      </c>
      <c r="H18">
        <f t="shared" si="8"/>
        <v>3.4</v>
      </c>
      <c r="I18">
        <v>3</v>
      </c>
    </row>
    <row r="19" spans="1:9" x14ac:dyDescent="0.35">
      <c r="A19">
        <f t="shared" si="7"/>
        <v>14</v>
      </c>
      <c r="B19">
        <f t="shared" si="0"/>
        <v>3</v>
      </c>
      <c r="C19">
        <f t="shared" si="9"/>
        <v>7</v>
      </c>
      <c r="E19">
        <f t="shared" si="3"/>
        <v>3.25</v>
      </c>
      <c r="F19">
        <f t="shared" si="4"/>
        <v>1.75</v>
      </c>
      <c r="G19">
        <f t="shared" si="5"/>
        <v>1.5</v>
      </c>
      <c r="H19">
        <f t="shared" si="8"/>
        <v>3.1999999999999997</v>
      </c>
      <c r="I19">
        <v>3</v>
      </c>
    </row>
    <row r="20" spans="1:9" x14ac:dyDescent="0.35">
      <c r="A20">
        <f t="shared" si="7"/>
        <v>15</v>
      </c>
      <c r="B20">
        <f t="shared" si="0"/>
        <v>2.5</v>
      </c>
      <c r="C20">
        <f t="shared" si="9"/>
        <v>7.5</v>
      </c>
      <c r="E20">
        <f t="shared" si="3"/>
        <v>3.125</v>
      </c>
      <c r="F20">
        <f t="shared" si="4"/>
        <v>1.875</v>
      </c>
      <c r="G20">
        <f t="shared" si="5"/>
        <v>1.25</v>
      </c>
      <c r="H20">
        <f t="shared" si="8"/>
        <v>3</v>
      </c>
      <c r="I20">
        <v>3</v>
      </c>
    </row>
    <row r="21" spans="1:9" x14ac:dyDescent="0.35">
      <c r="A21">
        <f t="shared" si="7"/>
        <v>16</v>
      </c>
      <c r="E21">
        <f t="shared" si="3"/>
        <v>3</v>
      </c>
      <c r="F21">
        <f t="shared" si="4"/>
        <v>2</v>
      </c>
      <c r="G21">
        <f t="shared" si="5"/>
        <v>1</v>
      </c>
      <c r="H21">
        <f t="shared" si="8"/>
        <v>2.8</v>
      </c>
      <c r="I21">
        <v>3</v>
      </c>
    </row>
    <row r="22" spans="1:9" x14ac:dyDescent="0.35">
      <c r="A22">
        <f t="shared" si="7"/>
        <v>17</v>
      </c>
      <c r="E22">
        <f t="shared" si="3"/>
        <v>2.875</v>
      </c>
      <c r="F22">
        <f t="shared" si="4"/>
        <v>2.125</v>
      </c>
      <c r="G22">
        <f t="shared" si="5"/>
        <v>0.75</v>
      </c>
      <c r="H22">
        <f t="shared" si="8"/>
        <v>2.5999999999999996</v>
      </c>
      <c r="I22">
        <v>3</v>
      </c>
    </row>
    <row r="23" spans="1:9" x14ac:dyDescent="0.35">
      <c r="A23">
        <f t="shared" si="7"/>
        <v>18</v>
      </c>
      <c r="E23">
        <f t="shared" si="3"/>
        <v>2.75</v>
      </c>
      <c r="F23">
        <f t="shared" si="4"/>
        <v>2.25</v>
      </c>
      <c r="G23">
        <f t="shared" si="5"/>
        <v>0.5</v>
      </c>
      <c r="H23">
        <f t="shared" si="8"/>
        <v>2.4</v>
      </c>
      <c r="I23">
        <v>3</v>
      </c>
    </row>
    <row r="24" spans="1:9" x14ac:dyDescent="0.35">
      <c r="A24">
        <f t="shared" si="7"/>
        <v>19</v>
      </c>
      <c r="E24">
        <f t="shared" si="3"/>
        <v>2.625</v>
      </c>
      <c r="F24">
        <f t="shared" si="4"/>
        <v>2.375</v>
      </c>
      <c r="G24">
        <f t="shared" si="5"/>
        <v>0.25</v>
      </c>
      <c r="H24">
        <f t="shared" si="8"/>
        <v>2.1999999999999997</v>
      </c>
      <c r="I24">
        <v>3</v>
      </c>
    </row>
    <row r="25" spans="1:9" x14ac:dyDescent="0.35">
      <c r="A25">
        <f t="shared" si="7"/>
        <v>20</v>
      </c>
      <c r="E25">
        <f t="shared" si="3"/>
        <v>2.5</v>
      </c>
      <c r="F25">
        <f t="shared" si="4"/>
        <v>2.5</v>
      </c>
      <c r="G25">
        <f t="shared" si="5"/>
        <v>0</v>
      </c>
      <c r="H25">
        <f t="shared" si="8"/>
        <v>2</v>
      </c>
      <c r="I25">
        <v>3</v>
      </c>
    </row>
    <row r="26" spans="1:9" x14ac:dyDescent="0.35">
      <c r="A26">
        <f t="shared" si="7"/>
        <v>21</v>
      </c>
      <c r="E26">
        <f t="shared" ref="E26:E30" si="10">5-0.125*A26</f>
        <v>2.375</v>
      </c>
      <c r="F26">
        <f t="shared" ref="F26:F30" si="11">0.125*A26</f>
        <v>2.625</v>
      </c>
      <c r="H26">
        <f t="shared" si="8"/>
        <v>1.7999999999999998</v>
      </c>
      <c r="I26">
        <v>3</v>
      </c>
    </row>
    <row r="27" spans="1:9" x14ac:dyDescent="0.35">
      <c r="A27">
        <f t="shared" si="7"/>
        <v>22</v>
      </c>
      <c r="E27">
        <f t="shared" si="10"/>
        <v>2.25</v>
      </c>
      <c r="F27">
        <f t="shared" si="11"/>
        <v>2.75</v>
      </c>
      <c r="H27">
        <f t="shared" si="8"/>
        <v>1.5999999999999996</v>
      </c>
      <c r="I27">
        <v>3</v>
      </c>
    </row>
    <row r="28" spans="1:9" x14ac:dyDescent="0.35">
      <c r="A28">
        <f t="shared" si="7"/>
        <v>23</v>
      </c>
      <c r="E28">
        <f t="shared" si="10"/>
        <v>2.125</v>
      </c>
      <c r="F28">
        <f t="shared" si="11"/>
        <v>2.875</v>
      </c>
      <c r="H28">
        <f t="shared" si="8"/>
        <v>1.3999999999999995</v>
      </c>
      <c r="I28">
        <v>3</v>
      </c>
    </row>
    <row r="29" spans="1:9" x14ac:dyDescent="0.35">
      <c r="A29">
        <f t="shared" si="7"/>
        <v>24</v>
      </c>
      <c r="E29">
        <f t="shared" si="10"/>
        <v>2</v>
      </c>
      <c r="F29">
        <f t="shared" si="11"/>
        <v>3</v>
      </c>
      <c r="H29">
        <f t="shared" si="8"/>
        <v>1.1999999999999993</v>
      </c>
      <c r="I29">
        <v>3</v>
      </c>
    </row>
    <row r="30" spans="1:9" x14ac:dyDescent="0.35">
      <c r="A30">
        <f t="shared" si="7"/>
        <v>25</v>
      </c>
      <c r="E30">
        <f t="shared" si="10"/>
        <v>1.875</v>
      </c>
      <c r="F30">
        <f t="shared" si="11"/>
        <v>3.125</v>
      </c>
      <c r="H30">
        <f t="shared" si="8"/>
        <v>1</v>
      </c>
      <c r="I30">
        <v>3</v>
      </c>
    </row>
    <row r="31" spans="1:9" x14ac:dyDescent="0.35">
      <c r="A31">
        <f t="shared" si="7"/>
        <v>26</v>
      </c>
      <c r="H31">
        <f t="shared" si="8"/>
        <v>0.79999999999999982</v>
      </c>
      <c r="I31">
        <v>3</v>
      </c>
    </row>
    <row r="32" spans="1:9" x14ac:dyDescent="0.35">
      <c r="A32">
        <f t="shared" si="7"/>
        <v>27</v>
      </c>
      <c r="H32">
        <f t="shared" si="8"/>
        <v>0.59999999999999964</v>
      </c>
      <c r="I32">
        <v>3</v>
      </c>
    </row>
    <row r="33" spans="1:9" x14ac:dyDescent="0.35">
      <c r="A33">
        <f t="shared" si="7"/>
        <v>28</v>
      </c>
      <c r="H33">
        <f t="shared" si="8"/>
        <v>0.39999999999999947</v>
      </c>
      <c r="I33">
        <v>3</v>
      </c>
    </row>
    <row r="34" spans="1:9" x14ac:dyDescent="0.35">
      <c r="A34">
        <f t="shared" si="7"/>
        <v>29</v>
      </c>
      <c r="H34">
        <f t="shared" si="8"/>
        <v>0.19999999999999929</v>
      </c>
      <c r="I34">
        <v>3</v>
      </c>
    </row>
    <row r="35" spans="1:9" x14ac:dyDescent="0.35">
      <c r="A35">
        <f t="shared" si="7"/>
        <v>30</v>
      </c>
      <c r="H35">
        <f t="shared" si="8"/>
        <v>0</v>
      </c>
      <c r="I35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Université de Neuchâtel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GRETHER Jean-Marie</dc:creator>
  <cp:keywords/>
  <dc:description/>
  <cp:lastModifiedBy>Monney Marion</cp:lastModifiedBy>
  <cp:revision/>
  <dcterms:created xsi:type="dcterms:W3CDTF">2023-12-10T15:37:14Z</dcterms:created>
  <dcterms:modified xsi:type="dcterms:W3CDTF">2024-07-25T11:20:25Z</dcterms:modified>
  <cp:category/>
  <cp:contentStatus/>
</cp:coreProperties>
</file>